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<sst xmlns="http://schemas.openxmlformats.org/spreadsheetml/2006/main" count="29" uniqueCount="29">
  <si>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</si>
  <si>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FIQ050</t>
  </si>
  <si>
    <t xml:space="preserve">m²</t>
  </si>
  <si>
    <t xml:space="preserve">Isolation thermique dans un plancher à ossature légère en bois, par insufflation, par le dessus du plafond, de flocons de ouate de cellulose.</t>
  </si>
  <si>
    <r>
      <rPr>
        <sz val="8.25"/>
        <color rgb="FF000000"/>
        <rFont val="Arial"/>
        <family val="2"/>
      </rPr>
      <t xml:space="preserve">Isolation thermique dans plancher à ossature légère en bois, en remplissant l'intérieur de la lame d'air de 80 mm d'épaisseur moyenne, par insufflation, par le dessus du plafond, de flocons de ouate de cellulose, Socycell, "SOCYR", composés de 88% de papier journal et de 12% d'additifs, densité entre 45 et 50 kg/m³ et conductivité thermique 0,040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</si>
  <si>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</si>
  <si>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</si>
  <si>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</si>
  <si>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</si>
  <si>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</si>
  <si>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</si>
  <si>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mt16fce020c</t>
  </si>
  <si>
    <t xml:space="preserve">Flocons de ouate de cellulose, Socycell, "SOCYR", composés de 88% de papier journal et de 12% d'additifs, densité entre 45 et 50 kg/m³ et conductivité thermique 0,04 W/(mK), Euroclasse B-s2, d0 de réaction au feu selon NF EN 13501-1, pour remplissage des lames d'air par insufflation.</t>
  </si>
  <si>
    <t xml:space="preserve">kg</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</si>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</sst>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4.2</v>
      </c>
      <c r="F9" s="11" t="s">
        <v>13</v>
      </c>
      <c r="G9" s="13">
        <v>1.75</v>
      </c>
      <c r="H9" s="13">
        <f ca="1">ROUND(INDIRECT(ADDRESS(ROW()+(0), COLUMN()+(-3), 1))*INDIRECT(ADDRESS(ROW()+(0), COLUMN()+(-1), 1)), 2)</f>
        <v>7.35</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0.183</v>
      </c>
      <c r="F11" s="16" t="s">
        <v>19</v>
      </c>
      <c r="G11" s="17">
        <v>14.56</v>
      </c>
      <c r="H11" s="17">
        <f ca="1">ROUND(INDIRECT(ADDRESS(ROW()+(0), COLUMN()+(-3), 1))*INDIRECT(ADDRESS(ROW()+(0), COLUMN()+(-1), 1)), 2)</f>
        <v>2.66</v>
      </c>
    </row>
    <row r="12" spans="1:8" ht="13.50" thickBot="1" customHeight="1">
      <c r="A12" s="14" t="s">
        <v>20</v>
      </c>
      <c r="B12" s="14"/>
      <c r="C12" s="14" t="s">
        <v>21</v>
      </c>
      <c r="D12" s="14"/>
      <c r="E12" s="15">
        <v>0.179</v>
      </c>
      <c r="F12" s="16" t="s">
        <v>22</v>
      </c>
      <c r="G12" s="17">
        <v>29.25</v>
      </c>
      <c r="H12" s="17">
        <f ca="1">ROUND(INDIRECT(ADDRESS(ROW()+(0), COLUMN()+(-3), 1))*INDIRECT(ADDRESS(ROW()+(0), COLUMN()+(-1), 1)), 2)</f>
        <v>5.24</v>
      </c>
    </row>
    <row r="13" spans="1:8" ht="13.50" thickBot="1" customHeight="1">
      <c r="A13" s="14" t="s">
        <v>23</v>
      </c>
      <c r="B13" s="14"/>
      <c r="C13" s="18" t="s">
        <v>24</v>
      </c>
      <c r="D13" s="18"/>
      <c r="E13" s="19">
        <v>0.189</v>
      </c>
      <c r="F13" s="20" t="s">
        <v>25</v>
      </c>
      <c r="G13" s="21">
        <v>26.02</v>
      </c>
      <c r="H13" s="21">
        <f ca="1">ROUND(INDIRECT(ADDRESS(ROW()+(0), COLUMN()+(-3), 1))*INDIRECT(ADDRESS(ROW()+(0), COLUMN()+(-1), 1)), 2)</f>
        <v>4.92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20.49</v>
      </c>
      <c r="H14" s="24">
        <f ca="1">ROUND(INDIRECT(ADDRESS(ROW()+(0), COLUMN()+(-3), 1))*INDIRECT(ADDRESS(ROW()+(0), COLUMN()+(-1), 1))/100, 2)</f>
        <v>0.41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20.9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